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na.cop\Downloads\Tender telefonija\"/>
    </mc:Choice>
  </mc:AlternateContent>
  <xr:revisionPtr revIDLastSave="0" documentId="13_ncr:1_{DD6E23C5-5C8E-4631-9836-DFEEE112B849}" xr6:coauthVersionLast="47" xr6:coauthVersionMax="47" xr10:uidLastSave="{00000000-0000-0000-0000-000000000000}"/>
  <bookViews>
    <workbookView xWindow="-103" yWindow="-103" windowWidth="22149" windowHeight="11829" xr2:uid="{0B0BD310-A17C-4591-966E-9E4DB23186A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1" l="1"/>
  <c r="G38" i="1"/>
</calcChain>
</file>

<file path=xl/sharedStrings.xml><?xml version="1.0" encoding="utf-8"?>
<sst xmlns="http://schemas.openxmlformats.org/spreadsheetml/2006/main" count="113" uniqueCount="97">
  <si>
    <t>1.1.</t>
  </si>
  <si>
    <t>Ponuditelj:</t>
  </si>
  <si>
    <t>1.1.1</t>
  </si>
  <si>
    <t>Naziv dobavljača:</t>
  </si>
  <si>
    <t>1.1.2</t>
  </si>
  <si>
    <t>Ulica:</t>
  </si>
  <si>
    <t>1.1.3</t>
  </si>
  <si>
    <t>Grad:</t>
  </si>
  <si>
    <t>1.1.4</t>
  </si>
  <si>
    <t>Poštanski broj:</t>
  </si>
  <si>
    <t>1.1.5</t>
  </si>
  <si>
    <t>Država:</t>
  </si>
  <si>
    <t>1.1.6</t>
  </si>
  <si>
    <t>Web stranica:</t>
  </si>
  <si>
    <t>1.1.7</t>
  </si>
  <si>
    <t>Kontakt osoba:</t>
  </si>
  <si>
    <t>1.1.9</t>
  </si>
  <si>
    <t>Broj telefona:</t>
  </si>
  <si>
    <t>1.1.10</t>
  </si>
  <si>
    <t>Adresa elektroničke pošte:</t>
  </si>
  <si>
    <t>1.1.11</t>
  </si>
  <si>
    <t>Upoznat sam sa Kodeksom ponašanja za poslovne partnere:</t>
  </si>
  <si>
    <t>-</t>
  </si>
  <si>
    <t>1.1.12</t>
  </si>
  <si>
    <t>Molim potvrdu da možete isporučiti potrebne količine (Tražene
količine su indikativnog karaktera te nisu obvezujuće za Arriva grupu):</t>
  </si>
  <si>
    <t>1.1.13</t>
  </si>
  <si>
    <t>Molimo potvrdu da su jedinične cijene bez PDV-a:</t>
  </si>
  <si>
    <t>1.1.14</t>
  </si>
  <si>
    <t>Molimo potvrdu da su cijene u potrebnoj valuti (EUR):</t>
  </si>
  <si>
    <t>1.1.15</t>
  </si>
  <si>
    <t>Molimo potvrdu da će cijene biti nepromjenjive za ugovor u trajanju 2 godine:</t>
  </si>
  <si>
    <t>1.1.16</t>
  </si>
  <si>
    <t>Molimo potvrdu da ste suglasni s odgodom plaćanja (60 dana od izdavanja računa):</t>
  </si>
  <si>
    <t>1.1.17</t>
  </si>
  <si>
    <t>Molim potvrdu da će se roba isporučivati redovno (24 do 48 h od primitka narudžbe Arriva):</t>
  </si>
  <si>
    <t>1.1.18</t>
  </si>
  <si>
    <t>Molimo potvrdu da će se hitne narudžbe isporučivati u roku od 12 do 24 h od primitka naružbe Arriva:</t>
  </si>
  <si>
    <t>1.1.19</t>
  </si>
  <si>
    <t>Rijeka</t>
  </si>
  <si>
    <t>Osijek</t>
  </si>
  <si>
    <t>2.1.</t>
  </si>
  <si>
    <t>2.1.1.</t>
  </si>
  <si>
    <t>2.1.2.</t>
  </si>
  <si>
    <t>2.1.3.</t>
  </si>
  <si>
    <t>2.2.</t>
  </si>
  <si>
    <t>2.2.1.</t>
  </si>
  <si>
    <t>2.2.2.</t>
  </si>
  <si>
    <t>2.2.3.</t>
  </si>
  <si>
    <t>2.3.</t>
  </si>
  <si>
    <t>2.3.1.</t>
  </si>
  <si>
    <t>2.3.2.</t>
  </si>
  <si>
    <t>2.3.3.</t>
  </si>
  <si>
    <t>MOBILNA TELEFONIJA ARRIVA</t>
  </si>
  <si>
    <t>Molimo potvrdu da će se isporuka vršiti na navedene lokacije:</t>
  </si>
  <si>
    <t>Požega</t>
  </si>
  <si>
    <t>Tarife</t>
  </si>
  <si>
    <t>Tarifa</t>
  </si>
  <si>
    <t>2.1.4.</t>
  </si>
  <si>
    <t>Tarifa 1</t>
  </si>
  <si>
    <t>Tarifa 2</t>
  </si>
  <si>
    <t>Tarifa 3</t>
  </si>
  <si>
    <t>Tarifa 4</t>
  </si>
  <si>
    <t>Opis</t>
  </si>
  <si>
    <t>Neograničeni pozivi unutar VPN-a;
100 min prema svim mrežama u HR;
Uspostava poziva se ne naplaćuje.</t>
  </si>
  <si>
    <t>Količina</t>
  </si>
  <si>
    <t>Cijena</t>
  </si>
  <si>
    <t>Opcije</t>
  </si>
  <si>
    <t>2.2.4.</t>
  </si>
  <si>
    <t>Mobilni uređaji</t>
  </si>
  <si>
    <t>2.3.4.</t>
  </si>
  <si>
    <t>Rang</t>
  </si>
  <si>
    <t>Rang 1</t>
  </si>
  <si>
    <t>Rang 2</t>
  </si>
  <si>
    <t>Rang 3</t>
  </si>
  <si>
    <t>Rang 4</t>
  </si>
  <si>
    <t>Opis mobilnog uređaja</t>
  </si>
  <si>
    <t>Smartphone mobilni uređaj posljednje generacije dostupan na tržištu u trenutku narudžbe, u cjenovnom rangu od 660 € do 1.000 €, odnosi se i na Android i na iOs.</t>
  </si>
  <si>
    <t>Smartphone mobilni uređaj posljednje generacije dostupan na tržištu u trenutku narudžbe, u cjenovnom rangu od 330 € do 660 €, odnosi se i na Android i na iOs.</t>
  </si>
  <si>
    <t>Smartphone mobilni uređaj posljednje generacije dostupan na tržištu u trenutku narudžbe, u cjenovnom rangu od 200 € do 330 €, odnosi se i na Android i na iOs.</t>
  </si>
  <si>
    <t>Smartphone mobilni uređaj posljednje generacije dostupan na tržištu u trenutku narudžbe, u rangu iznad 1.000 €, odnosi se i na Android i na iOs.</t>
  </si>
  <si>
    <t>TROŠKOVNIK ZA MOBILNU TELEFONIJU 2025.</t>
  </si>
  <si>
    <t>Opis - minimalni zahtjevi</t>
  </si>
  <si>
    <t>Neograničeni pozivi unutar VPN-a;
Minimalno 400 min prema svim mrežama u HR;
Uspostava poziva se ne naplaćuje;
Minimalno 100 SMS poruka prema svim mrežama u RH i međunarodnim destinacijama;
Minimalno 8 GB prometa u RH (neograničeno surfanje uz smanjenje brzine na 64kb/s).
Uključuje dodatnu opciju Bezbrižni internet.</t>
  </si>
  <si>
    <t>Neograničeni pozivi unutar VPN-a;
Minimalno 1.000 min prema svim mrežama u HR;
Uspostava poziva se ne naplaćuje;
Minimalno 600 SMS poruka prema svim mrežama u RH i međunarodnim destinacijama;
Minimalno 20 GB prometa u RH (neograničeno surfanje uz smanjenje brzine na 64kb/s); 
Uključuje dodatnu opciju Bezbrižni internet.</t>
  </si>
  <si>
    <t>Neograničeni pozivi prema svim mobilnim i fiksnim mrežama u RH;
Uspostava poziva se ne naplaćuje;
Neograničene SMS poruke prema svim mrežama u RH i međunarodnim destinacijama;
Minimalno 60 GB prijenosa podataka u RH po maksimalno dostupnoj 5G brzini (neograničeno surfanje uz smanjenje brzine na 64kb/s);
Neograničene minute međunarodnih poziva prema EEA zemljama (EU, Island, Lihtenštajn i Norveška);
Dodatnih 20 GB podatkovnog prometa roaminga unutar EEA zone;
100 min roaminga unutar BiH; 
Uključuje dodatnu opciju Bezbrižni internet.</t>
  </si>
  <si>
    <t>Okvirna količina</t>
  </si>
  <si>
    <t>Opcije - ponuditi dodatne opcije</t>
  </si>
  <si>
    <t>SMS</t>
  </si>
  <si>
    <t>Pozivi</t>
  </si>
  <si>
    <t>Internet</t>
  </si>
  <si>
    <t>Roaming</t>
  </si>
  <si>
    <t xml:space="preserve">Mjesto isporuke: POŽEGA
Radno vrijeme: pon-pet 7:00-15:00
Skladište: garaža Požega
Adresa: INDUSTRIJSKA 17, 34000 POŽEGA
</t>
  </si>
  <si>
    <t xml:space="preserve">Mjesto isporuke: OSIJEK - garaža
Radno vrijeme: pon-pet 7:00-15:00; sub: 07:00-12:00
Skladište: garaža Osijek
Adresa: SV.L.B.MANDIĆA 33, 31000 Osijek
</t>
  </si>
  <si>
    <t xml:space="preserve">Mjesto isporuke: RIJEKA
Radno vrijeme: pon-pet 7:00-15:00
Skladište: Centralno skladište, garaža Rijeka 
Adresa: Škurinjska Cesta 2A, 51000 Rijeka 
</t>
  </si>
  <si>
    <t>* Količine i ugovor se odnose na period od 2 godine</t>
  </si>
  <si>
    <t>Opis - ponuđeno</t>
  </si>
  <si>
    <t>* Dozvoljena su manja odstupanja na gore navedene količine do datuma potpisivanja ugovora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</si>
</sst>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20"/>
      <color rgb="FF00BDCC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D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49" fontId="0" fillId="0" borderId="1" xfId="0" applyNumberFormat="1" applyBorder="1"/>
    <xf numFmtId="0" fontId="0" fillId="0" borderId="1" xfId="0" applyBorder="1"/>
    <xf numFmtId="49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wrapText="1"/>
    </xf>
    <xf numFmtId="49" fontId="0" fillId="0" borderId="2" xfId="0" applyNumberFormat="1" applyBorder="1" applyAlignment="1">
      <alignment wrapText="1"/>
    </xf>
    <xf numFmtId="0" fontId="0" fillId="0" borderId="0" xfId="0" applyAlignment="1">
      <alignment horizontal="left"/>
    </xf>
    <xf numFmtId="49" fontId="0" fillId="0" borderId="3" xfId="0" applyNumberFormat="1" applyBorder="1" applyAlignment="1">
      <alignment wrapText="1"/>
    </xf>
    <xf numFmtId="0" fontId="2" fillId="0" borderId="1" xfId="0" applyFont="1" applyBorder="1" applyAlignment="1">
      <alignment vertical="center" wrapText="1"/>
    </xf>
    <xf numFmtId="49" fontId="8" fillId="0" borderId="0" xfId="0" applyNumberFormat="1" applyFont="1" applyAlignment="1">
      <alignment vertical="center" wrapText="1"/>
    </xf>
    <xf numFmtId="0" fontId="8" fillId="0" borderId="0" xfId="0" applyFont="1" applyAlignment="1">
      <alignment wrapText="1"/>
    </xf>
    <xf numFmtId="0" fontId="9" fillId="0" borderId="0" xfId="0" applyFont="1"/>
    <xf numFmtId="0" fontId="3" fillId="2" borderId="1" xfId="0" applyFont="1" applyFill="1" applyBorder="1"/>
    <xf numFmtId="0" fontId="1" fillId="2" borderId="1" xfId="0" applyFont="1" applyFill="1" applyBorder="1"/>
    <xf numFmtId="14" fontId="0" fillId="0" borderId="1" xfId="0" quotePrefix="1" applyNumberFormat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 wrapText="1"/>
    </xf>
    <xf numFmtId="14" fontId="6" fillId="0" borderId="0" xfId="0" applyNumberFormat="1" applyFont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0" fontId="0" fillId="0" borderId="1" xfId="0" applyBorder="1" applyAlignment="1">
      <alignment horizontal="left" vertical="top" wrapText="1"/>
    </xf>
    <xf numFmtId="14" fontId="0" fillId="0" borderId="0" xfId="0" applyNumberFormat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  <xf numFmtId="0" fontId="8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0" fontId="8" fillId="0" borderId="0" xfId="0" applyFont="1" applyAlignment="1">
      <alignment horizontal="left" vertical="top" wrapText="1"/>
    </xf>
    <xf numFmtId="0" fontId="5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14" fontId="0" fillId="0" borderId="0" xfId="0" applyNumberFormat="1" applyFill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00BD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0</xdr:row>
      <xdr:rowOff>25400</xdr:rowOff>
    </xdr:from>
    <xdr:to>
      <xdr:col>3</xdr:col>
      <xdr:colOff>963887</xdr:colOff>
      <xdr:row>3</xdr:row>
      <xdr:rowOff>67733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14982F90-0565-A817-C974-ADD8B8E03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600" y="25400"/>
          <a:ext cx="3546220" cy="10329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87612-2896-418C-8EC3-2BE8993C09C3}">
  <sheetPr>
    <pageSetUpPr fitToPage="1"/>
  </sheetPr>
  <dimension ref="A1:I59"/>
  <sheetViews>
    <sheetView tabSelected="1" zoomScale="90" zoomScaleNormal="90" workbookViewId="0">
      <selection activeCell="H48" sqref="H48:H49"/>
    </sheetView>
  </sheetViews>
  <sheetFormatPr defaultRowHeight="14.6" x14ac:dyDescent="0.4"/>
  <cols>
    <col min="2" max="2" width="12.53515625" bestFit="1" customWidth="1"/>
    <col min="3" max="8" width="17.69140625" customWidth="1"/>
    <col min="9" max="9" width="50.765625" customWidth="1"/>
  </cols>
  <sheetData>
    <row r="1" spans="1:9" s="1" customFormat="1" ht="26.15" x14ac:dyDescent="0.7"/>
    <row r="2" spans="1:9" s="1" customFormat="1" ht="26.15" x14ac:dyDescent="0.7"/>
    <row r="3" spans="1:9" s="1" customFormat="1" ht="26.15" x14ac:dyDescent="0.7"/>
    <row r="4" spans="1:9" s="1" customFormat="1" ht="26.15" x14ac:dyDescent="0.7"/>
    <row r="5" spans="1:9" s="1" customFormat="1" ht="26.15" x14ac:dyDescent="0.7">
      <c r="A5" s="42" t="s">
        <v>80</v>
      </c>
      <c r="B5" s="42"/>
      <c r="C5" s="42"/>
      <c r="D5" s="42"/>
      <c r="E5" s="42"/>
      <c r="F5" s="42"/>
      <c r="G5" s="42"/>
      <c r="H5" s="42"/>
      <c r="I5" s="42"/>
    </row>
    <row r="6" spans="1:9" s="1" customFormat="1" ht="26.15" x14ac:dyDescent="0.7">
      <c r="A6" s="42" t="s">
        <v>52</v>
      </c>
      <c r="B6" s="42"/>
      <c r="C6" s="42"/>
      <c r="D6" s="42"/>
      <c r="E6" s="42"/>
      <c r="F6" s="42"/>
      <c r="G6" s="42"/>
      <c r="H6" s="42"/>
      <c r="I6" s="42"/>
    </row>
    <row r="7" spans="1:9" s="1" customFormat="1" ht="26.15" x14ac:dyDescent="0.7"/>
    <row r="8" spans="1:9" ht="18.899999999999999" thickBot="1" x14ac:dyDescent="0.55000000000000004">
      <c r="A8" s="2" t="s">
        <v>0</v>
      </c>
      <c r="B8" s="2" t="s">
        <v>1</v>
      </c>
      <c r="C8" s="43"/>
      <c r="D8" s="43"/>
      <c r="E8" s="43"/>
      <c r="F8" s="43"/>
      <c r="G8" s="43"/>
    </row>
    <row r="9" spans="1:9" x14ac:dyDescent="0.4">
      <c r="A9" s="30"/>
      <c r="B9" s="30"/>
      <c r="C9" s="30"/>
      <c r="D9" s="3"/>
    </row>
    <row r="10" spans="1:9" x14ac:dyDescent="0.4">
      <c r="A10" s="4" t="s">
        <v>2</v>
      </c>
      <c r="B10" s="37" t="s">
        <v>3</v>
      </c>
      <c r="C10" s="38"/>
      <c r="D10" s="38"/>
      <c r="E10" s="39"/>
      <c r="F10" s="40"/>
      <c r="G10" s="40"/>
    </row>
    <row r="11" spans="1:9" x14ac:dyDescent="0.4">
      <c r="A11" s="4" t="s">
        <v>4</v>
      </c>
      <c r="B11" s="37" t="s">
        <v>5</v>
      </c>
      <c r="C11" s="38"/>
      <c r="D11" s="38"/>
      <c r="E11" s="39"/>
      <c r="F11" s="40"/>
      <c r="G11" s="40"/>
    </row>
    <row r="12" spans="1:9" x14ac:dyDescent="0.4">
      <c r="A12" s="6" t="s">
        <v>6</v>
      </c>
      <c r="B12" s="37" t="s">
        <v>7</v>
      </c>
      <c r="C12" s="38"/>
      <c r="D12" s="38"/>
      <c r="E12" s="39"/>
      <c r="F12" s="40"/>
      <c r="G12" s="40"/>
    </row>
    <row r="13" spans="1:9" x14ac:dyDescent="0.4">
      <c r="A13" s="6" t="s">
        <v>8</v>
      </c>
      <c r="B13" s="37" t="s">
        <v>9</v>
      </c>
      <c r="C13" s="38"/>
      <c r="D13" s="38"/>
      <c r="E13" s="39"/>
      <c r="F13" s="40"/>
      <c r="G13" s="40"/>
    </row>
    <row r="14" spans="1:9" x14ac:dyDescent="0.4">
      <c r="A14" s="4" t="s">
        <v>10</v>
      </c>
      <c r="B14" s="37" t="s">
        <v>11</v>
      </c>
      <c r="C14" s="38"/>
      <c r="D14" s="38"/>
      <c r="E14" s="39"/>
      <c r="F14" s="40"/>
      <c r="G14" s="40"/>
    </row>
    <row r="15" spans="1:9" x14ac:dyDescent="0.4">
      <c r="A15" s="4" t="s">
        <v>12</v>
      </c>
      <c r="B15" s="37" t="s">
        <v>13</v>
      </c>
      <c r="C15" s="38"/>
      <c r="D15" s="38"/>
      <c r="E15" s="39"/>
      <c r="F15" s="40"/>
      <c r="G15" s="40"/>
    </row>
    <row r="16" spans="1:9" x14ac:dyDescent="0.4">
      <c r="A16" s="6" t="s">
        <v>14</v>
      </c>
      <c r="B16" s="37" t="s">
        <v>15</v>
      </c>
      <c r="C16" s="38"/>
      <c r="D16" s="38"/>
      <c r="E16" s="39"/>
      <c r="F16" s="40"/>
      <c r="G16" s="40"/>
    </row>
    <row r="17" spans="1:8" x14ac:dyDescent="0.4">
      <c r="A17" s="4" t="s">
        <v>16</v>
      </c>
      <c r="B17" s="37" t="s">
        <v>17</v>
      </c>
      <c r="C17" s="38"/>
      <c r="D17" s="38"/>
      <c r="E17" s="39"/>
      <c r="F17" s="40"/>
      <c r="G17" s="40"/>
    </row>
    <row r="18" spans="1:8" x14ac:dyDescent="0.4">
      <c r="A18" s="4" t="s">
        <v>18</v>
      </c>
      <c r="B18" s="37" t="s">
        <v>19</v>
      </c>
      <c r="C18" s="38"/>
      <c r="D18" s="38"/>
      <c r="E18" s="39"/>
      <c r="F18" s="40"/>
      <c r="G18" s="40"/>
    </row>
    <row r="19" spans="1:8" x14ac:dyDescent="0.4">
      <c r="A19" s="6" t="s">
        <v>20</v>
      </c>
      <c r="B19" s="37" t="s">
        <v>21</v>
      </c>
      <c r="C19" s="38"/>
      <c r="D19" s="38"/>
      <c r="E19" s="39"/>
      <c r="F19" s="40" t="s">
        <v>22</v>
      </c>
      <c r="G19" s="40"/>
    </row>
    <row r="20" spans="1:8" ht="28.2" customHeight="1" x14ac:dyDescent="0.4">
      <c r="A20" s="6" t="s">
        <v>23</v>
      </c>
      <c r="B20" s="31" t="s">
        <v>24</v>
      </c>
      <c r="C20" s="32"/>
      <c r="D20" s="32"/>
      <c r="E20" s="33"/>
      <c r="F20" s="40" t="s">
        <v>22</v>
      </c>
      <c r="G20" s="40"/>
    </row>
    <row r="21" spans="1:8" ht="14.4" customHeight="1" x14ac:dyDescent="0.4">
      <c r="A21" s="4" t="s">
        <v>25</v>
      </c>
      <c r="B21" s="31" t="s">
        <v>26</v>
      </c>
      <c r="C21" s="32"/>
      <c r="D21" s="32"/>
      <c r="E21" s="33"/>
      <c r="F21" s="40" t="s">
        <v>22</v>
      </c>
      <c r="G21" s="40"/>
    </row>
    <row r="22" spans="1:8" x14ac:dyDescent="0.4">
      <c r="A22" s="6" t="s">
        <v>27</v>
      </c>
      <c r="B22" s="37" t="s">
        <v>28</v>
      </c>
      <c r="C22" s="38"/>
      <c r="D22" s="38"/>
      <c r="E22" s="39"/>
      <c r="F22" s="40" t="s">
        <v>22</v>
      </c>
      <c r="G22" s="40"/>
    </row>
    <row r="23" spans="1:8" ht="28.95" customHeight="1" x14ac:dyDescent="0.4">
      <c r="A23" s="6" t="s">
        <v>29</v>
      </c>
      <c r="B23" s="34" t="s">
        <v>30</v>
      </c>
      <c r="C23" s="35"/>
      <c r="D23" s="35"/>
      <c r="E23" s="36"/>
      <c r="F23" s="40" t="s">
        <v>22</v>
      </c>
      <c r="G23" s="40"/>
    </row>
    <row r="24" spans="1:8" ht="28.2" customHeight="1" x14ac:dyDescent="0.4">
      <c r="A24" s="6" t="s">
        <v>31</v>
      </c>
      <c r="B24" s="34" t="s">
        <v>32</v>
      </c>
      <c r="C24" s="35"/>
      <c r="D24" s="35"/>
      <c r="E24" s="36"/>
      <c r="F24" s="40" t="s">
        <v>22</v>
      </c>
      <c r="G24" s="40"/>
    </row>
    <row r="25" spans="1:8" ht="29.4" customHeight="1" x14ac:dyDescent="0.4">
      <c r="A25" s="6" t="s">
        <v>33</v>
      </c>
      <c r="B25" s="34" t="s">
        <v>34</v>
      </c>
      <c r="C25" s="35"/>
      <c r="D25" s="35"/>
      <c r="E25" s="36"/>
      <c r="F25" s="40" t="s">
        <v>22</v>
      </c>
      <c r="G25" s="40"/>
    </row>
    <row r="26" spans="1:8" ht="28.95" customHeight="1" x14ac:dyDescent="0.4">
      <c r="A26" s="7" t="s">
        <v>35</v>
      </c>
      <c r="B26" s="34" t="s">
        <v>36</v>
      </c>
      <c r="C26" s="35"/>
      <c r="D26" s="35"/>
      <c r="E26" s="36"/>
      <c r="F26" s="40" t="s">
        <v>22</v>
      </c>
      <c r="G26" s="40"/>
    </row>
    <row r="27" spans="1:8" x14ac:dyDescent="0.4">
      <c r="A27" s="8" t="s">
        <v>37</v>
      </c>
      <c r="B27" s="34" t="s">
        <v>53</v>
      </c>
      <c r="C27" s="35"/>
      <c r="D27" s="35"/>
      <c r="E27" s="36"/>
      <c r="F27" s="40" t="s">
        <v>22</v>
      </c>
      <c r="G27" s="40"/>
      <c r="H27" s="9"/>
    </row>
    <row r="28" spans="1:8" ht="78.650000000000006" customHeight="1" x14ac:dyDescent="0.4">
      <c r="A28" s="10"/>
      <c r="B28" s="11" t="s">
        <v>38</v>
      </c>
      <c r="C28" s="34" t="s">
        <v>93</v>
      </c>
      <c r="D28" s="35"/>
      <c r="E28" s="36"/>
      <c r="F28" s="40" t="s">
        <v>22</v>
      </c>
      <c r="G28" s="40"/>
    </row>
    <row r="29" spans="1:8" ht="57.65" customHeight="1" x14ac:dyDescent="0.4">
      <c r="A29" s="10"/>
      <c r="B29" s="11" t="s">
        <v>54</v>
      </c>
      <c r="C29" s="34" t="s">
        <v>91</v>
      </c>
      <c r="D29" s="35"/>
      <c r="E29" s="36"/>
      <c r="F29" s="40" t="s">
        <v>22</v>
      </c>
      <c r="G29" s="40"/>
    </row>
    <row r="30" spans="1:8" ht="72" customHeight="1" x14ac:dyDescent="0.4">
      <c r="A30" s="10"/>
      <c r="B30" s="11" t="s">
        <v>39</v>
      </c>
      <c r="C30" s="34" t="s">
        <v>92</v>
      </c>
      <c r="D30" s="35"/>
      <c r="E30" s="36"/>
      <c r="F30" s="40" t="s">
        <v>22</v>
      </c>
      <c r="G30" s="40"/>
    </row>
    <row r="33" spans="1:9" s="14" customFormat="1" ht="18.45" x14ac:dyDescent="0.5">
      <c r="A33" s="12" t="s">
        <v>40</v>
      </c>
      <c r="B33" s="13" t="s">
        <v>55</v>
      </c>
      <c r="C33" s="13"/>
    </row>
    <row r="35" spans="1:9" x14ac:dyDescent="0.4">
      <c r="A35" s="15"/>
      <c r="B35" s="16" t="s">
        <v>56</v>
      </c>
      <c r="C35" s="24" t="s">
        <v>81</v>
      </c>
      <c r="D35" s="24"/>
      <c r="E35" s="24"/>
      <c r="F35" s="24"/>
      <c r="G35" s="16" t="s">
        <v>85</v>
      </c>
      <c r="H35" s="16" t="s">
        <v>65</v>
      </c>
      <c r="I35" s="21" t="s">
        <v>95</v>
      </c>
    </row>
    <row r="36" spans="1:9" ht="56.4" customHeight="1" x14ac:dyDescent="0.4">
      <c r="A36" s="17" t="s">
        <v>41</v>
      </c>
      <c r="B36" s="18" t="s">
        <v>58</v>
      </c>
      <c r="C36" s="28" t="s">
        <v>63</v>
      </c>
      <c r="D36" s="28"/>
      <c r="E36" s="28"/>
      <c r="F36" s="28"/>
      <c r="G36" s="5">
        <v>100</v>
      </c>
      <c r="H36" s="5"/>
      <c r="I36" s="22"/>
    </row>
    <row r="37" spans="1:9" ht="135" customHeight="1" x14ac:dyDescent="0.4">
      <c r="A37" s="17" t="s">
        <v>42</v>
      </c>
      <c r="B37" s="18" t="s">
        <v>59</v>
      </c>
      <c r="C37" s="28" t="s">
        <v>82</v>
      </c>
      <c r="D37" s="28"/>
      <c r="E37" s="28"/>
      <c r="F37" s="28"/>
      <c r="G37" s="5">
        <v>148</v>
      </c>
      <c r="H37" s="5"/>
      <c r="I37" s="22"/>
    </row>
    <row r="38" spans="1:9" ht="121.85" customHeight="1" x14ac:dyDescent="0.4">
      <c r="A38" s="17" t="s">
        <v>43</v>
      </c>
      <c r="B38" s="18" t="s">
        <v>60</v>
      </c>
      <c r="C38" s="28" t="s">
        <v>83</v>
      </c>
      <c r="D38" s="28"/>
      <c r="E38" s="28"/>
      <c r="F38" s="28"/>
      <c r="G38" s="5">
        <f>136+5</f>
        <v>141</v>
      </c>
      <c r="H38" s="5"/>
      <c r="I38" s="22"/>
    </row>
    <row r="39" spans="1:9" ht="171" customHeight="1" x14ac:dyDescent="0.4">
      <c r="A39" s="17" t="s">
        <v>57</v>
      </c>
      <c r="B39" s="18" t="s">
        <v>61</v>
      </c>
      <c r="C39" s="28" t="s">
        <v>84</v>
      </c>
      <c r="D39" s="28"/>
      <c r="E39" s="28"/>
      <c r="F39" s="28"/>
      <c r="G39" s="5">
        <v>12</v>
      </c>
      <c r="H39" s="5"/>
      <c r="I39" s="22"/>
    </row>
    <row r="41" spans="1:9" ht="18.45" x14ac:dyDescent="0.4">
      <c r="A41" s="12" t="s">
        <v>44</v>
      </c>
      <c r="B41" s="41" t="s">
        <v>86</v>
      </c>
      <c r="C41" s="41"/>
      <c r="D41" s="41"/>
      <c r="E41" s="41"/>
      <c r="F41" s="41"/>
      <c r="G41" s="41"/>
      <c r="H41" s="41"/>
    </row>
    <row r="43" spans="1:9" x14ac:dyDescent="0.4">
      <c r="A43" s="15"/>
      <c r="B43" s="16" t="s">
        <v>66</v>
      </c>
      <c r="C43" s="24" t="s">
        <v>62</v>
      </c>
      <c r="D43" s="24"/>
      <c r="E43" s="24"/>
      <c r="F43" s="24"/>
      <c r="G43" s="16" t="s">
        <v>64</v>
      </c>
      <c r="H43" s="16" t="s">
        <v>65</v>
      </c>
      <c r="I43" s="21" t="s">
        <v>95</v>
      </c>
    </row>
    <row r="44" spans="1:9" x14ac:dyDescent="0.4">
      <c r="A44" s="17" t="s">
        <v>45</v>
      </c>
      <c r="B44" s="19" t="s">
        <v>87</v>
      </c>
      <c r="C44" s="25"/>
      <c r="D44" s="26"/>
      <c r="E44" s="26"/>
      <c r="F44" s="27"/>
      <c r="G44" s="5"/>
      <c r="H44" s="5"/>
      <c r="I44" s="5"/>
    </row>
    <row r="45" spans="1:9" x14ac:dyDescent="0.4">
      <c r="A45" s="17" t="s">
        <v>46</v>
      </c>
      <c r="B45" s="19" t="s">
        <v>88</v>
      </c>
      <c r="C45" s="25"/>
      <c r="D45" s="26"/>
      <c r="E45" s="26"/>
      <c r="F45" s="27"/>
      <c r="G45" s="5"/>
      <c r="H45" s="5"/>
      <c r="I45" s="5"/>
    </row>
    <row r="46" spans="1:9" x14ac:dyDescent="0.4">
      <c r="A46" s="17" t="s">
        <v>47</v>
      </c>
      <c r="B46" s="18" t="s">
        <v>89</v>
      </c>
      <c r="C46" s="25"/>
      <c r="D46" s="26"/>
      <c r="E46" s="26"/>
      <c r="F46" s="27"/>
      <c r="G46" s="5"/>
      <c r="H46" s="5"/>
      <c r="I46" s="5"/>
    </row>
    <row r="47" spans="1:9" x14ac:dyDescent="0.4">
      <c r="A47" s="17" t="s">
        <v>67</v>
      </c>
      <c r="B47" s="18" t="s">
        <v>90</v>
      </c>
      <c r="C47" s="25"/>
      <c r="D47" s="26"/>
      <c r="E47" s="26"/>
      <c r="F47" s="27"/>
      <c r="G47" s="5"/>
      <c r="H47" s="5"/>
      <c r="I47" s="5"/>
    </row>
    <row r="50" spans="1:9" ht="18.45" x14ac:dyDescent="0.5">
      <c r="A50" s="20" t="s">
        <v>48</v>
      </c>
      <c r="B50" s="29" t="s">
        <v>68</v>
      </c>
      <c r="C50" s="29"/>
    </row>
    <row r="52" spans="1:9" x14ac:dyDescent="0.4">
      <c r="A52" s="15"/>
      <c r="B52" s="16" t="s">
        <v>70</v>
      </c>
      <c r="C52" s="24" t="s">
        <v>75</v>
      </c>
      <c r="D52" s="24"/>
      <c r="E52" s="24"/>
      <c r="F52" s="24"/>
      <c r="G52" s="16" t="s">
        <v>64</v>
      </c>
      <c r="H52" s="16" t="s">
        <v>65</v>
      </c>
      <c r="I52" s="21" t="s">
        <v>95</v>
      </c>
    </row>
    <row r="53" spans="1:9" ht="29.4" customHeight="1" x14ac:dyDescent="0.4">
      <c r="A53" s="17" t="s">
        <v>49</v>
      </c>
      <c r="B53" s="19" t="s">
        <v>71</v>
      </c>
      <c r="C53" s="25" t="s">
        <v>78</v>
      </c>
      <c r="D53" s="26"/>
      <c r="E53" s="26"/>
      <c r="F53" s="27"/>
      <c r="G53" s="5">
        <v>100</v>
      </c>
      <c r="H53" s="5"/>
      <c r="I53" s="22"/>
    </row>
    <row r="54" spans="1:9" ht="28.95" customHeight="1" x14ac:dyDescent="0.4">
      <c r="A54" s="17" t="s">
        <v>50</v>
      </c>
      <c r="B54" s="19" t="s">
        <v>72</v>
      </c>
      <c r="C54" s="25" t="s">
        <v>77</v>
      </c>
      <c r="D54" s="26"/>
      <c r="E54" s="26"/>
      <c r="F54" s="27"/>
      <c r="G54" s="5">
        <v>205</v>
      </c>
      <c r="H54" s="5"/>
      <c r="I54" s="22"/>
    </row>
    <row r="55" spans="1:9" ht="27.65" customHeight="1" x14ac:dyDescent="0.4">
      <c r="A55" s="17" t="s">
        <v>51</v>
      </c>
      <c r="B55" s="19" t="s">
        <v>73</v>
      </c>
      <c r="C55" s="25" t="s">
        <v>76</v>
      </c>
      <c r="D55" s="26"/>
      <c r="E55" s="26"/>
      <c r="F55" s="27"/>
      <c r="G55" s="5">
        <f>75+5</f>
        <v>80</v>
      </c>
      <c r="H55" s="5"/>
      <c r="I55" s="22"/>
    </row>
    <row r="56" spans="1:9" ht="28.95" customHeight="1" x14ac:dyDescent="0.4">
      <c r="A56" s="17" t="s">
        <v>69</v>
      </c>
      <c r="B56" s="19" t="s">
        <v>74</v>
      </c>
      <c r="C56" s="25" t="s">
        <v>79</v>
      </c>
      <c r="D56" s="26"/>
      <c r="E56" s="26"/>
      <c r="F56" s="27"/>
      <c r="G56" s="5">
        <v>25</v>
      </c>
      <c r="H56" s="5"/>
      <c r="I56" s="22"/>
    </row>
    <row r="58" spans="1:9" x14ac:dyDescent="0.4">
      <c r="A58" s="23" t="s">
        <v>94</v>
      </c>
    </row>
    <row r="59" spans="1:9" x14ac:dyDescent="0.4">
      <c r="A59" s="44" t="s">
        <v>96</v>
      </c>
    </row>
  </sheetData>
  <mergeCells count="63">
    <mergeCell ref="A5:I5"/>
    <mergeCell ref="A6:I6"/>
    <mergeCell ref="C8:G8"/>
    <mergeCell ref="C43:F43"/>
    <mergeCell ref="C44:F44"/>
    <mergeCell ref="B25:E25"/>
    <mergeCell ref="B24:E24"/>
    <mergeCell ref="B23:E23"/>
    <mergeCell ref="B22:E22"/>
    <mergeCell ref="C30:E30"/>
    <mergeCell ref="F20:G20"/>
    <mergeCell ref="F26:G26"/>
    <mergeCell ref="F30:G30"/>
    <mergeCell ref="F29:G29"/>
    <mergeCell ref="B41:H41"/>
    <mergeCell ref="C47:F47"/>
    <mergeCell ref="C45:F45"/>
    <mergeCell ref="C46:F46"/>
    <mergeCell ref="F21:G21"/>
    <mergeCell ref="F28:G28"/>
    <mergeCell ref="F27:G27"/>
    <mergeCell ref="B19:E19"/>
    <mergeCell ref="B18:E18"/>
    <mergeCell ref="F25:G25"/>
    <mergeCell ref="F24:G24"/>
    <mergeCell ref="F23:G23"/>
    <mergeCell ref="F22:G22"/>
    <mergeCell ref="F12:G12"/>
    <mergeCell ref="F11:G11"/>
    <mergeCell ref="F10:G10"/>
    <mergeCell ref="F14:G14"/>
    <mergeCell ref="F13:G13"/>
    <mergeCell ref="B17:E17"/>
    <mergeCell ref="B16:E16"/>
    <mergeCell ref="B15:E15"/>
    <mergeCell ref="B14:E14"/>
    <mergeCell ref="B13:E13"/>
    <mergeCell ref="C35:F35"/>
    <mergeCell ref="A9:C9"/>
    <mergeCell ref="B21:E21"/>
    <mergeCell ref="B20:E20"/>
    <mergeCell ref="C28:E28"/>
    <mergeCell ref="B27:E27"/>
    <mergeCell ref="B26:E26"/>
    <mergeCell ref="C29:E29"/>
    <mergeCell ref="B11:E11"/>
    <mergeCell ref="B10:E10"/>
    <mergeCell ref="B12:E12"/>
    <mergeCell ref="F19:G19"/>
    <mergeCell ref="F18:G18"/>
    <mergeCell ref="F17:G17"/>
    <mergeCell ref="F16:G16"/>
    <mergeCell ref="F15:G15"/>
    <mergeCell ref="C39:F39"/>
    <mergeCell ref="C38:F38"/>
    <mergeCell ref="C37:F37"/>
    <mergeCell ref="C36:F36"/>
    <mergeCell ref="B50:C50"/>
    <mergeCell ref="C52:F52"/>
    <mergeCell ref="C53:F53"/>
    <mergeCell ref="C55:F55"/>
    <mergeCell ref="C56:F56"/>
    <mergeCell ref="C54:F54"/>
  </mergeCells>
  <phoneticPr fontId="7" type="noConversion"/>
  <dataValidations count="1">
    <dataValidation type="list" showInputMessage="1" showErrorMessage="1" sqref="F19:F30" xr:uid="{A1CCB3EA-371E-4BF2-8DCC-152F2CE7C962}">
      <formula1>"-,Da,Ne"</formula1>
    </dataValidation>
  </dataValidations>
  <pageMargins left="0.70866141732283472" right="0.70866141732283472" top="0.74803149606299213" bottom="0.74803149606299213" header="0.31496062992125984" footer="0.31496062992125984"/>
  <pageSetup paperSize="9" scale="50" fitToHeight="1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Čuka</dc:creator>
  <cp:lastModifiedBy>Lana Čop</cp:lastModifiedBy>
  <cp:lastPrinted>2023-04-24T07:34:15Z</cp:lastPrinted>
  <dcterms:created xsi:type="dcterms:W3CDTF">2023-04-21T10:19:31Z</dcterms:created>
  <dcterms:modified xsi:type="dcterms:W3CDTF">2025-10-27T08:29:51Z</dcterms:modified>
</cp:coreProperties>
</file>